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4489CD8-AE49-46F5-BE76-766E8FF8EFFE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60" i="1"/>
  <c r="D58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<sst xmlns="http://schemas.openxmlformats.org/spreadsheetml/2006/main" count="207" uniqueCount="101">
  <si>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</si>
  <si>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</si>
  <si>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</si>
  <si>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</si>
  <si>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</si>
  <si>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</si>
  <si>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</si>
  <si>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</si>
  <si>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MERTOJAK_x000D_
DOVERSKA 44_x000D_
SPLIT_x000D_
Tel: +385(21)464864   Fax: +385(21)464866_x000D_
OIB: 48863003021_x000D_
Mail: kristina.kacic-barisic@skole.hr_x000D_
IBAN: HR9324840081100786200</t>
  </si>
  <si>
    <t>Isplata Sredstava Za Razdoblje: 01.01.2025 Do 31.01.2025</t>
  </si>
  <si>
    <t>VISUAL EDUCATION LTD</t>
  </si>
  <si>
    <t>EU372024651</t>
  </si>
  <si>
    <t>WAREHAM ROAD - POOLE DORSET</t>
  </si>
  <si>
    <t>OSTALI NESPOMENUTI RASHODI POSLOVANJA</t>
  </si>
  <si>
    <t>OSNOVNA ŠKOLA MERTOJAK</t>
  </si>
  <si>
    <t>Ukupno:</t>
  </si>
  <si>
    <t>SNIPES CROATIA d.o.o.</t>
  </si>
  <si>
    <t>96912458439</t>
  </si>
  <si>
    <t>ZAGREB</t>
  </si>
  <si>
    <t>ANA CVJEĆARNA</t>
  </si>
  <si>
    <t>89714471001</t>
  </si>
  <si>
    <t>SPLIT</t>
  </si>
  <si>
    <t>ŠKOLSKA OPREMA-GREGIĆ j.d.o.o.</t>
  </si>
  <si>
    <t>89077533639</t>
  </si>
  <si>
    <t>UREDSKI MATERIJAL I OSTALI MATERIJALNI RASHODI</t>
  </si>
  <si>
    <t>HP-HRVATSKA POŠTA D.D</t>
  </si>
  <si>
    <t>87311810356</t>
  </si>
  <si>
    <t>USLUGE TELEFONA, POŠTE I PRIJEVOZA</t>
  </si>
  <si>
    <t>ZAMISLI I IDEJE j.d.o.o.</t>
  </si>
  <si>
    <t>86115250414</t>
  </si>
  <si>
    <t>VUGER SELO</t>
  </si>
  <si>
    <t>TIM4PIN d.o.o.</t>
  </si>
  <si>
    <t>83718300522</t>
  </si>
  <si>
    <t>STRUČNO USAVRŠAVANJE ZAPOSLENIKA</t>
  </si>
  <si>
    <t>NAKLADA LJEVAK</t>
  </si>
  <si>
    <t>80364394364</t>
  </si>
  <si>
    <t>HANZA MEDIA D.O.O</t>
  </si>
  <si>
    <t>79517545745</t>
  </si>
  <si>
    <t>GANYMEDES D.O.O.</t>
  </si>
  <si>
    <t>74128827004</t>
  </si>
  <si>
    <t>DUBROVNIK SUN</t>
  </si>
  <si>
    <t>60174672203</t>
  </si>
  <si>
    <t>DUBROVNIK</t>
  </si>
  <si>
    <t>SLUŽBENA PUTOVANJA</t>
  </si>
  <si>
    <t>BABIĆ PEKARA d.o.o.</t>
  </si>
  <si>
    <t>59369289798</t>
  </si>
  <si>
    <t>MATERIJAL I SIROVINE</t>
  </si>
  <si>
    <t>OMOLAB KOMUNIKACIJE d.o.o.</t>
  </si>
  <si>
    <t>54157626144</t>
  </si>
  <si>
    <t>G.D.Dizajn</t>
  </si>
  <si>
    <t>45732233774</t>
  </si>
  <si>
    <t>POSLOVNI EDUKATOR</t>
  </si>
  <si>
    <t>45065170578</t>
  </si>
  <si>
    <t>KAŠTEL KAMBELOVAC</t>
  </si>
  <si>
    <t>ČLANARINE</t>
  </si>
  <si>
    <t>HERCEGOVA TRGOVINA d.o.o.</t>
  </si>
  <si>
    <t>37927948281</t>
  </si>
  <si>
    <t>KREATIVA</t>
  </si>
  <si>
    <t>37351859504</t>
  </si>
  <si>
    <t>A-KUD d.o.o.</t>
  </si>
  <si>
    <t>27579289845</t>
  </si>
  <si>
    <t>ANDONOV VERA</t>
  </si>
  <si>
    <t>24634382247</t>
  </si>
  <si>
    <t>GARBIN TEA</t>
  </si>
  <si>
    <t>22914879337</t>
  </si>
  <si>
    <t>LUKA EREŠ MALI MAJSTOR</t>
  </si>
  <si>
    <t>10720042985</t>
  </si>
  <si>
    <t>OSIJEK</t>
  </si>
  <si>
    <t>TEHNOMODELI</t>
  </si>
  <si>
    <t>10698571703</t>
  </si>
  <si>
    <t>PERA KRISTINA</t>
  </si>
  <si>
    <t>05872254719</t>
  </si>
  <si>
    <t>KAŠTEL ŠTAFILIĆ</t>
  </si>
  <si>
    <t>DALIJA D.O.O.</t>
  </si>
  <si>
    <t>00706255327</t>
  </si>
  <si>
    <t>INGATEST</t>
  </si>
  <si>
    <t>-</t>
  </si>
  <si>
    <t>Split</t>
  </si>
  <si>
    <t>USLUGE TEKUĆEG I INVESTICIJSKOG ODRŽAVANJA</t>
  </si>
  <si>
    <t>PROMET</t>
  </si>
  <si>
    <t/>
  </si>
  <si>
    <t>ŠKOLSKE NOVINE</t>
  </si>
  <si>
    <t>PLAĆE ZA REDOVAN RAD</t>
  </si>
  <si>
    <t>Doprinosi za obvezno zdravstveno osiguranje</t>
  </si>
  <si>
    <t>NAKNADE ZA PRIJEVOZ, ZA RAD NA TERENU I ODVOJENI ŽIVOT</t>
  </si>
  <si>
    <t>INTELEKTUALNE I OSOBNE USLUGE</t>
  </si>
  <si>
    <t>Pristojbe i naknade</t>
  </si>
  <si>
    <t>BANKARSKE USLUGE I USLUGE PLATNOG PROMETA</t>
  </si>
  <si>
    <t>Sveukupno:</t>
  </si>
  <si>
    <t>DRŽAVNI PRORAČUN RH</t>
  </si>
  <si>
    <t xml:space="preserve">               1.008,00</t>
  </si>
  <si>
    <t>KATEGORIJA 1</t>
  </si>
  <si>
    <t>UKUPNO KATEGORIJA 1</t>
  </si>
  <si>
    <t>RAIFFEISEN BANK AUSTRIA D.D.</t>
  </si>
  <si>
    <t>53056966535</t>
  </si>
  <si>
    <t xml:space="preserve">                     50,08</t>
  </si>
  <si>
    <t>UGOVOR O DJELU E-ŠKOLE</t>
  </si>
  <si>
    <t xml:space="preserve">                  113,24</t>
  </si>
  <si>
    <t xml:space="preserve">            16.848,11</t>
  </si>
  <si>
    <t>UKUPNO KATEGORIJA 2</t>
  </si>
  <si>
    <t>Odgovorna osoba: Ines Budić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</si>
</sst>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5" fillId="0" borderId="0" xfId="0" applyFont="1"/>
    <xf numFmtId="49" fontId="5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0" fontId="0" fillId="0" borderId="10" xfId="0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7"/>
  <sheetViews>
    <sheetView tabSelected="1" zoomScaleNormal="100" workbookViewId="0">
      <selection activeCell="F5" sqref="F5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A5" s="40" t="s">
        <v>91</v>
      </c>
      <c r="C5" s="3"/>
      <c r="F5" t="s">
        <v>100</v>
      </c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54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54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219.98</v>
      </c>
      <c r="E9" s="10">
        <v>3299</v>
      </c>
      <c r="F9" s="9" t="s">
        <v>13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219.98</v>
      </c>
      <c r="E10" s="23"/>
      <c r="F10" s="25"/>
      <c r="G10" s="26"/>
    </row>
    <row r="11" spans="1:7" x14ac:dyDescent="0.3">
      <c r="A11" s="9" t="s">
        <v>19</v>
      </c>
      <c r="B11" s="14" t="s">
        <v>20</v>
      </c>
      <c r="C11" s="10" t="s">
        <v>21</v>
      </c>
      <c r="D11" s="18">
        <v>30</v>
      </c>
      <c r="E11" s="10">
        <v>3299</v>
      </c>
      <c r="F11" s="9" t="s">
        <v>13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30</v>
      </c>
      <c r="E12" s="23"/>
      <c r="F12" s="25"/>
      <c r="G12" s="26"/>
    </row>
    <row r="13" spans="1:7" x14ac:dyDescent="0.3">
      <c r="A13" s="9" t="s">
        <v>22</v>
      </c>
      <c r="B13" s="14" t="s">
        <v>23</v>
      </c>
      <c r="C13" s="10" t="s">
        <v>18</v>
      </c>
      <c r="D13" s="18">
        <v>1428.74</v>
      </c>
      <c r="E13" s="10">
        <v>3221</v>
      </c>
      <c r="F13" s="9" t="s">
        <v>24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1428.74</v>
      </c>
      <c r="E14" s="23"/>
      <c r="F14" s="25"/>
      <c r="G14" s="26"/>
    </row>
    <row r="15" spans="1:7" x14ac:dyDescent="0.3">
      <c r="A15" s="9" t="s">
        <v>25</v>
      </c>
      <c r="B15" s="14" t="s">
        <v>26</v>
      </c>
      <c r="C15" s="10" t="s">
        <v>21</v>
      </c>
      <c r="D15" s="18">
        <v>20.84</v>
      </c>
      <c r="E15" s="10">
        <v>3231</v>
      </c>
      <c r="F15" s="9" t="s">
        <v>27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20.84</v>
      </c>
      <c r="E16" s="23"/>
      <c r="F16" s="25"/>
      <c r="G16" s="26"/>
    </row>
    <row r="17" spans="1:7" x14ac:dyDescent="0.3">
      <c r="A17" s="9" t="s">
        <v>28</v>
      </c>
      <c r="B17" s="14" t="s">
        <v>29</v>
      </c>
      <c r="C17" s="10" t="s">
        <v>30</v>
      </c>
      <c r="D17" s="18">
        <v>85</v>
      </c>
      <c r="E17" s="10">
        <v>3221</v>
      </c>
      <c r="F17" s="9" t="s">
        <v>24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85</v>
      </c>
      <c r="E18" s="23"/>
      <c r="F18" s="25"/>
      <c r="G18" s="26"/>
    </row>
    <row r="19" spans="1:7" x14ac:dyDescent="0.3">
      <c r="A19" s="9" t="s">
        <v>31</v>
      </c>
      <c r="B19" s="14" t="s">
        <v>32</v>
      </c>
      <c r="C19" s="10" t="s">
        <v>18</v>
      </c>
      <c r="D19" s="18">
        <v>120</v>
      </c>
      <c r="E19" s="10">
        <v>3213</v>
      </c>
      <c r="F19" s="9" t="s">
        <v>33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120</v>
      </c>
      <c r="E20" s="23"/>
      <c r="F20" s="25"/>
      <c r="G20" s="26"/>
    </row>
    <row r="21" spans="1:7" x14ac:dyDescent="0.3">
      <c r="A21" s="9" t="s">
        <v>34</v>
      </c>
      <c r="B21" s="14" t="s">
        <v>35</v>
      </c>
      <c r="C21" s="10" t="s">
        <v>18</v>
      </c>
      <c r="D21" s="18">
        <v>26.91</v>
      </c>
      <c r="E21" s="10">
        <v>3221</v>
      </c>
      <c r="F21" s="9" t="s">
        <v>24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26.91</v>
      </c>
      <c r="E22" s="23"/>
      <c r="F22" s="25"/>
      <c r="G22" s="26"/>
    </row>
    <row r="23" spans="1:7" x14ac:dyDescent="0.3">
      <c r="A23" s="9" t="s">
        <v>36</v>
      </c>
      <c r="B23" s="14" t="s">
        <v>37</v>
      </c>
      <c r="C23" s="10" t="s">
        <v>18</v>
      </c>
      <c r="D23" s="18">
        <v>83.75</v>
      </c>
      <c r="E23" s="10">
        <v>3299</v>
      </c>
      <c r="F23" s="9" t="s">
        <v>13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83.75</v>
      </c>
      <c r="E24" s="23"/>
      <c r="F24" s="25"/>
      <c r="G24" s="26"/>
    </row>
    <row r="25" spans="1:7" x14ac:dyDescent="0.3">
      <c r="A25" s="9" t="s">
        <v>38</v>
      </c>
      <c r="B25" s="14" t="s">
        <v>39</v>
      </c>
      <c r="C25" s="10" t="s">
        <v>18</v>
      </c>
      <c r="D25" s="18">
        <v>392</v>
      </c>
      <c r="E25" s="10">
        <v>3221</v>
      </c>
      <c r="F25" s="9" t="s">
        <v>24</v>
      </c>
      <c r="G25" s="27" t="s">
        <v>14</v>
      </c>
    </row>
    <row r="26" spans="1:7" x14ac:dyDescent="0.3">
      <c r="A26" s="9"/>
      <c r="B26" s="14"/>
      <c r="C26" s="10"/>
      <c r="D26" s="18">
        <v>9</v>
      </c>
      <c r="E26" s="10">
        <v>3231</v>
      </c>
      <c r="F26" s="9" t="s">
        <v>27</v>
      </c>
      <c r="G26" s="28" t="s">
        <v>14</v>
      </c>
    </row>
    <row r="27" spans="1:7" ht="27" customHeight="1" thickBot="1" x14ac:dyDescent="0.35">
      <c r="A27" s="21" t="s">
        <v>15</v>
      </c>
      <c r="B27" s="22"/>
      <c r="C27" s="23"/>
      <c r="D27" s="24">
        <f>SUM(D25:D26)</f>
        <v>401</v>
      </c>
      <c r="E27" s="23"/>
      <c r="F27" s="25"/>
      <c r="G27" s="26"/>
    </row>
    <row r="28" spans="1:7" x14ac:dyDescent="0.3">
      <c r="A28" s="9" t="s">
        <v>40</v>
      </c>
      <c r="B28" s="14" t="s">
        <v>41</v>
      </c>
      <c r="C28" s="10" t="s">
        <v>42</v>
      </c>
      <c r="D28" s="18">
        <v>229.5</v>
      </c>
      <c r="E28" s="10">
        <v>3211</v>
      </c>
      <c r="F28" s="9" t="s">
        <v>43</v>
      </c>
      <c r="G28" s="27" t="s">
        <v>14</v>
      </c>
    </row>
    <row r="29" spans="1:7" ht="27" customHeight="1" thickBot="1" x14ac:dyDescent="0.35">
      <c r="A29" s="21" t="s">
        <v>15</v>
      </c>
      <c r="B29" s="22"/>
      <c r="C29" s="23"/>
      <c r="D29" s="24">
        <f>SUM(D28:D28)</f>
        <v>229.5</v>
      </c>
      <c r="E29" s="23"/>
      <c r="F29" s="25"/>
      <c r="G29" s="26"/>
    </row>
    <row r="30" spans="1:7" x14ac:dyDescent="0.3">
      <c r="A30" s="9" t="s">
        <v>44</v>
      </c>
      <c r="B30" s="14" t="s">
        <v>45</v>
      </c>
      <c r="C30" s="10" t="s">
        <v>21</v>
      </c>
      <c r="D30" s="18">
        <v>7810.93</v>
      </c>
      <c r="E30" s="10">
        <v>3222</v>
      </c>
      <c r="F30" s="9" t="s">
        <v>46</v>
      </c>
      <c r="G30" s="27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SUM(D30:D30)</f>
        <v>7810.93</v>
      </c>
      <c r="E31" s="23"/>
      <c r="F31" s="25"/>
      <c r="G31" s="26"/>
    </row>
    <row r="32" spans="1:7" x14ac:dyDescent="0.3">
      <c r="A32" s="9" t="s">
        <v>47</v>
      </c>
      <c r="B32" s="14" t="s">
        <v>48</v>
      </c>
      <c r="C32" s="10" t="s">
        <v>18</v>
      </c>
      <c r="D32" s="18">
        <v>480</v>
      </c>
      <c r="E32" s="10">
        <v>3299</v>
      </c>
      <c r="F32" s="9" t="s">
        <v>13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480</v>
      </c>
      <c r="E33" s="23"/>
      <c r="F33" s="25"/>
      <c r="G33" s="26"/>
    </row>
    <row r="34" spans="1:7" x14ac:dyDescent="0.3">
      <c r="A34" s="9" t="s">
        <v>49</v>
      </c>
      <c r="B34" s="14" t="s">
        <v>50</v>
      </c>
      <c r="C34" s="10" t="s">
        <v>18</v>
      </c>
      <c r="D34" s="18">
        <v>189.56</v>
      </c>
      <c r="E34" s="10">
        <v>3221</v>
      </c>
      <c r="F34" s="9" t="s">
        <v>24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189.56</v>
      </c>
      <c r="E35" s="23"/>
      <c r="F35" s="25"/>
      <c r="G35" s="26"/>
    </row>
    <row r="36" spans="1:7" x14ac:dyDescent="0.3">
      <c r="A36" s="9" t="s">
        <v>51</v>
      </c>
      <c r="B36" s="14" t="s">
        <v>52</v>
      </c>
      <c r="C36" s="10" t="s">
        <v>53</v>
      </c>
      <c r="D36" s="18">
        <v>160</v>
      </c>
      <c r="E36" s="10">
        <v>3294</v>
      </c>
      <c r="F36" s="9" t="s">
        <v>54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160</v>
      </c>
      <c r="E37" s="23"/>
      <c r="F37" s="25"/>
      <c r="G37" s="26"/>
    </row>
    <row r="38" spans="1:7" x14ac:dyDescent="0.3">
      <c r="A38" s="9" t="s">
        <v>55</v>
      </c>
      <c r="B38" s="14" t="s">
        <v>56</v>
      </c>
      <c r="C38" s="10" t="s">
        <v>18</v>
      </c>
      <c r="D38" s="18">
        <v>150</v>
      </c>
      <c r="E38" s="10">
        <v>3231</v>
      </c>
      <c r="F38" s="9" t="s">
        <v>27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150</v>
      </c>
      <c r="E39" s="23"/>
      <c r="F39" s="25"/>
      <c r="G39" s="26"/>
    </row>
    <row r="40" spans="1:7" x14ac:dyDescent="0.3">
      <c r="A40" s="9" t="s">
        <v>57</v>
      </c>
      <c r="B40" s="14" t="s">
        <v>58</v>
      </c>
      <c r="C40" s="10" t="s">
        <v>18</v>
      </c>
      <c r="D40" s="18">
        <v>587.59</v>
      </c>
      <c r="E40" s="10">
        <v>3221</v>
      </c>
      <c r="F40" s="9" t="s">
        <v>24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587.59</v>
      </c>
      <c r="E41" s="23"/>
      <c r="F41" s="25"/>
      <c r="G41" s="26"/>
    </row>
    <row r="42" spans="1:7" x14ac:dyDescent="0.3">
      <c r="A42" s="9" t="s">
        <v>59</v>
      </c>
      <c r="B42" s="14" t="s">
        <v>60</v>
      </c>
      <c r="C42" s="10" t="s">
        <v>21</v>
      </c>
      <c r="D42" s="18">
        <v>861.5</v>
      </c>
      <c r="E42" s="10">
        <v>3299</v>
      </c>
      <c r="F42" s="9" t="s">
        <v>13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861.5</v>
      </c>
      <c r="E43" s="23"/>
      <c r="F43" s="25"/>
      <c r="G43" s="26"/>
    </row>
    <row r="44" spans="1:7" x14ac:dyDescent="0.3">
      <c r="A44" s="9" t="s">
        <v>61</v>
      </c>
      <c r="B44" s="14" t="s">
        <v>62</v>
      </c>
      <c r="C44" s="10" t="s">
        <v>21</v>
      </c>
      <c r="D44" s="18">
        <v>99.14</v>
      </c>
      <c r="E44" s="10">
        <v>3221</v>
      </c>
      <c r="F44" s="9" t="s">
        <v>24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99.14</v>
      </c>
      <c r="E45" s="23"/>
      <c r="F45" s="25"/>
      <c r="G45" s="26"/>
    </row>
    <row r="46" spans="1:7" x14ac:dyDescent="0.3">
      <c r="A46" s="9" t="s">
        <v>63</v>
      </c>
      <c r="B46" s="14" t="s">
        <v>64</v>
      </c>
      <c r="C46" s="10" t="s">
        <v>21</v>
      </c>
      <c r="D46" s="18">
        <v>11.4</v>
      </c>
      <c r="E46" s="10">
        <v>3222</v>
      </c>
      <c r="F46" s="9" t="s">
        <v>46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11.4</v>
      </c>
      <c r="E47" s="23"/>
      <c r="F47" s="25"/>
      <c r="G47" s="26"/>
    </row>
    <row r="48" spans="1:7" x14ac:dyDescent="0.3">
      <c r="A48" s="9" t="s">
        <v>65</v>
      </c>
      <c r="B48" s="14" t="s">
        <v>66</v>
      </c>
      <c r="C48" s="10" t="s">
        <v>67</v>
      </c>
      <c r="D48" s="18">
        <v>40</v>
      </c>
      <c r="E48" s="10">
        <v>3221</v>
      </c>
      <c r="F48" s="9" t="s">
        <v>24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40</v>
      </c>
      <c r="E49" s="23"/>
      <c r="F49" s="25"/>
      <c r="G49" s="26"/>
    </row>
    <row r="50" spans="1:7" x14ac:dyDescent="0.3">
      <c r="A50" s="9" t="s">
        <v>68</v>
      </c>
      <c r="B50" s="14" t="s">
        <v>69</v>
      </c>
      <c r="C50" s="10" t="s">
        <v>18</v>
      </c>
      <c r="D50" s="18">
        <v>1376.29</v>
      </c>
      <c r="E50" s="10">
        <v>3221</v>
      </c>
      <c r="F50" s="9" t="s">
        <v>24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1376.29</v>
      </c>
      <c r="E51" s="23"/>
      <c r="F51" s="25"/>
      <c r="G51" s="26"/>
    </row>
    <row r="52" spans="1:7" x14ac:dyDescent="0.3">
      <c r="A52" s="9" t="s">
        <v>70</v>
      </c>
      <c r="B52" s="14" t="s">
        <v>71</v>
      </c>
      <c r="C52" s="10" t="s">
        <v>72</v>
      </c>
      <c r="D52" s="18">
        <v>52.91</v>
      </c>
      <c r="E52" s="10">
        <v>3221</v>
      </c>
      <c r="F52" s="9" t="s">
        <v>24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52.91</v>
      </c>
      <c r="E53" s="23"/>
      <c r="F53" s="25"/>
      <c r="G53" s="26"/>
    </row>
    <row r="54" spans="1:7" x14ac:dyDescent="0.3">
      <c r="A54" s="9" t="s">
        <v>73</v>
      </c>
      <c r="B54" s="14" t="s">
        <v>74</v>
      </c>
      <c r="C54" s="10" t="s">
        <v>21</v>
      </c>
      <c r="D54" s="18">
        <v>24</v>
      </c>
      <c r="E54" s="10">
        <v>3221</v>
      </c>
      <c r="F54" s="9" t="s">
        <v>24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24</v>
      </c>
      <c r="E55" s="23"/>
      <c r="F55" s="25"/>
      <c r="G55" s="26"/>
    </row>
    <row r="56" spans="1:7" x14ac:dyDescent="0.3">
      <c r="A56" s="9" t="s">
        <v>75</v>
      </c>
      <c r="B56" s="14" t="s">
        <v>76</v>
      </c>
      <c r="C56" s="10" t="s">
        <v>77</v>
      </c>
      <c r="D56" s="18">
        <v>948.75</v>
      </c>
      <c r="E56" s="10">
        <v>3232</v>
      </c>
      <c r="F56" s="9" t="s">
        <v>78</v>
      </c>
      <c r="G56" s="27" t="s">
        <v>14</v>
      </c>
    </row>
    <row r="57" spans="1:7" x14ac:dyDescent="0.3">
      <c r="A57" s="9"/>
      <c r="B57" s="14"/>
      <c r="C57" s="10"/>
      <c r="D57" s="18">
        <v>50</v>
      </c>
      <c r="E57" s="10">
        <v>3299</v>
      </c>
      <c r="F57" s="9" t="s">
        <v>13</v>
      </c>
      <c r="G57" s="28" t="s">
        <v>14</v>
      </c>
    </row>
    <row r="58" spans="1:7" ht="27" customHeight="1" thickBot="1" x14ac:dyDescent="0.35">
      <c r="A58" s="21" t="s">
        <v>15</v>
      </c>
      <c r="B58" s="22"/>
      <c r="C58" s="23"/>
      <c r="D58" s="24">
        <f>SUM(D56:D57)</f>
        <v>998.75</v>
      </c>
      <c r="E58" s="23"/>
      <c r="F58" s="25"/>
      <c r="G58" s="26"/>
    </row>
    <row r="59" spans="1:7" x14ac:dyDescent="0.3">
      <c r="A59" s="9" t="s">
        <v>79</v>
      </c>
      <c r="B59" s="14" t="s">
        <v>80</v>
      </c>
      <c r="C59" s="10" t="s">
        <v>21</v>
      </c>
      <c r="D59" s="18">
        <v>30</v>
      </c>
      <c r="E59" s="10">
        <v>3231</v>
      </c>
      <c r="F59" s="9" t="s">
        <v>27</v>
      </c>
      <c r="G59" s="27" t="s">
        <v>14</v>
      </c>
    </row>
    <row r="60" spans="1:7" ht="27" customHeight="1" thickBot="1" x14ac:dyDescent="0.35">
      <c r="A60" s="21" t="s">
        <v>15</v>
      </c>
      <c r="B60" s="22"/>
      <c r="C60" s="23"/>
      <c r="D60" s="24">
        <f>SUM(D59:D59)</f>
        <v>30</v>
      </c>
      <c r="E60" s="23"/>
      <c r="F60" s="25"/>
      <c r="G60" s="26"/>
    </row>
    <row r="61" spans="1:7" x14ac:dyDescent="0.3">
      <c r="A61" s="9" t="s">
        <v>81</v>
      </c>
      <c r="B61" s="14" t="s">
        <v>80</v>
      </c>
      <c r="C61" s="10" t="s">
        <v>21</v>
      </c>
      <c r="D61" s="18">
        <v>105</v>
      </c>
      <c r="E61" s="10">
        <v>3294</v>
      </c>
      <c r="F61" s="9" t="s">
        <v>54</v>
      </c>
      <c r="G61" s="27" t="s">
        <v>14</v>
      </c>
    </row>
    <row r="62" spans="1:7" ht="27" customHeight="1" thickBot="1" x14ac:dyDescent="0.35">
      <c r="A62" s="21" t="s">
        <v>15</v>
      </c>
      <c r="B62" s="22"/>
      <c r="C62" s="23"/>
      <c r="D62" s="24">
        <f>SUM(D61:D61)</f>
        <v>105</v>
      </c>
      <c r="E62" s="23"/>
      <c r="F62" s="25"/>
      <c r="G62" s="26"/>
    </row>
    <row r="63" spans="1:7" x14ac:dyDescent="0.3">
      <c r="A63" s="35" t="s">
        <v>96</v>
      </c>
      <c r="B63" s="36"/>
      <c r="C63" s="37" t="s">
        <v>21</v>
      </c>
      <c r="D63" s="18">
        <v>113.24</v>
      </c>
      <c r="E63" s="10">
        <v>3237</v>
      </c>
      <c r="F63" s="9" t="s">
        <v>85</v>
      </c>
      <c r="G63" s="28" t="s">
        <v>14</v>
      </c>
    </row>
    <row r="64" spans="1:7" ht="15" thickBot="1" x14ac:dyDescent="0.35">
      <c r="A64" s="21" t="s">
        <v>15</v>
      </c>
      <c r="B64" s="22"/>
      <c r="C64" s="22"/>
      <c r="D64" s="41" t="s">
        <v>97</v>
      </c>
      <c r="E64" s="23"/>
      <c r="F64" s="23"/>
      <c r="G64" s="45"/>
    </row>
    <row r="65" spans="1:7" x14ac:dyDescent="0.3">
      <c r="A65" s="35"/>
      <c r="B65" s="36"/>
      <c r="C65" s="37"/>
      <c r="D65" s="38"/>
      <c r="E65" s="37"/>
      <c r="F65" s="39"/>
      <c r="G65" s="28"/>
    </row>
    <row r="66" spans="1:7" x14ac:dyDescent="0.3">
      <c r="A66" s="42" t="s">
        <v>93</v>
      </c>
      <c r="B66" s="36" t="s">
        <v>94</v>
      </c>
      <c r="C66" s="37" t="s">
        <v>18</v>
      </c>
      <c r="D66" s="18">
        <v>50.08</v>
      </c>
      <c r="E66" s="10">
        <v>3431</v>
      </c>
      <c r="F66" s="9" t="s">
        <v>87</v>
      </c>
      <c r="G66" s="28" t="s">
        <v>14</v>
      </c>
    </row>
    <row r="67" spans="1:7" ht="15" thickBot="1" x14ac:dyDescent="0.35">
      <c r="A67" s="21" t="s">
        <v>15</v>
      </c>
      <c r="B67" s="22"/>
      <c r="C67" s="22"/>
      <c r="D67" s="41" t="s">
        <v>95</v>
      </c>
      <c r="E67" s="22"/>
      <c r="F67" s="22"/>
      <c r="G67" s="44"/>
    </row>
    <row r="68" spans="1:7" x14ac:dyDescent="0.3">
      <c r="A68" s="9" t="s">
        <v>89</v>
      </c>
      <c r="B68" s="14"/>
      <c r="C68" s="10" t="s">
        <v>18</v>
      </c>
      <c r="D68" s="18">
        <v>1008</v>
      </c>
      <c r="E68" s="10">
        <v>3295</v>
      </c>
      <c r="F68" s="9" t="s">
        <v>86</v>
      </c>
      <c r="G68" s="28" t="s">
        <v>14</v>
      </c>
    </row>
    <row r="69" spans="1:7" ht="15" thickBot="1" x14ac:dyDescent="0.35">
      <c r="A69" s="21" t="s">
        <v>15</v>
      </c>
      <c r="B69" s="22"/>
      <c r="C69" s="22"/>
      <c r="D69" s="41" t="s">
        <v>90</v>
      </c>
      <c r="E69" s="23"/>
      <c r="F69" s="25"/>
      <c r="G69" s="43"/>
    </row>
    <row r="70" spans="1:7" x14ac:dyDescent="0.3">
      <c r="A70" s="35" t="s">
        <v>92</v>
      </c>
      <c r="B70" s="36"/>
      <c r="C70" s="36"/>
      <c r="D70" s="46" t="s">
        <v>98</v>
      </c>
      <c r="E70" s="37"/>
      <c r="F70" s="39"/>
      <c r="G70" s="48"/>
    </row>
    <row r="71" spans="1:7" x14ac:dyDescent="0.3">
      <c r="A71" s="35"/>
      <c r="B71" s="36"/>
      <c r="C71" s="36"/>
      <c r="D71" s="36"/>
      <c r="E71" s="37"/>
      <c r="F71" s="39"/>
      <c r="G71" s="49"/>
    </row>
    <row r="72" spans="1:7" x14ac:dyDescent="0.3">
      <c r="A72" s="9"/>
      <c r="B72" s="14"/>
      <c r="C72" s="10"/>
      <c r="D72" s="18">
        <v>143107.9</v>
      </c>
      <c r="E72" s="10">
        <v>3111</v>
      </c>
      <c r="F72" s="9" t="s">
        <v>82</v>
      </c>
      <c r="G72" s="28" t="s">
        <v>14</v>
      </c>
    </row>
    <row r="73" spans="1:7" ht="21" customHeight="1" x14ac:dyDescent="0.3">
      <c r="A73" s="9"/>
      <c r="B73" s="14"/>
      <c r="C73" s="10"/>
      <c r="D73" s="18">
        <v>23737.16</v>
      </c>
      <c r="E73" s="10">
        <v>3132</v>
      </c>
      <c r="F73" s="9" t="s">
        <v>83</v>
      </c>
      <c r="G73" s="28" t="s">
        <v>14</v>
      </c>
    </row>
    <row r="74" spans="1:7" x14ac:dyDescent="0.3">
      <c r="A74" s="9"/>
      <c r="B74" s="14"/>
      <c r="C74" s="10"/>
      <c r="D74" s="18">
        <v>2269.91</v>
      </c>
      <c r="E74" s="10">
        <v>3212</v>
      </c>
      <c r="F74" s="9" t="s">
        <v>84</v>
      </c>
      <c r="G74" s="28" t="s">
        <v>14</v>
      </c>
    </row>
    <row r="75" spans="1:7" x14ac:dyDescent="0.3">
      <c r="A75" s="35" t="s">
        <v>99</v>
      </c>
      <c r="B75" s="14"/>
      <c r="C75" s="10"/>
      <c r="D75" s="47">
        <v>169114.97</v>
      </c>
      <c r="E75" s="10"/>
      <c r="F75" s="9"/>
      <c r="G75" s="28"/>
    </row>
    <row r="76" spans="1:7" ht="15" thickBot="1" x14ac:dyDescent="0.35">
      <c r="A76" s="9"/>
      <c r="B76" s="14"/>
      <c r="C76" s="10"/>
      <c r="D76" s="18"/>
      <c r="E76" s="10"/>
      <c r="F76" s="9"/>
      <c r="G76" s="28"/>
    </row>
    <row r="77" spans="1:7" ht="15" thickBot="1" x14ac:dyDescent="0.35">
      <c r="A77" s="29" t="s">
        <v>88</v>
      </c>
      <c r="B77" s="30"/>
      <c r="C77" s="31"/>
      <c r="D77" s="32">
        <v>185963.08</v>
      </c>
      <c r="E77" s="31"/>
      <c r="F77" s="33"/>
      <c r="G77" s="34"/>
    </row>
    <row r="78" spans="1:7" x14ac:dyDescent="0.3">
      <c r="A78" s="9"/>
      <c r="B78" s="14"/>
      <c r="C78" s="10"/>
      <c r="D78" s="18"/>
      <c r="E78" s="10"/>
      <c r="F78" s="9"/>
    </row>
    <row r="79" spans="1:7" x14ac:dyDescent="0.3">
      <c r="A79" s="9"/>
      <c r="B79" s="14"/>
      <c r="C79" s="10"/>
      <c r="D79" s="18"/>
      <c r="E79" s="10"/>
      <c r="F79" s="9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6" x14ac:dyDescent="0.3">
      <c r="A4001" s="9"/>
      <c r="B4001" s="14"/>
      <c r="C4001" s="10"/>
      <c r="D4001" s="18"/>
      <c r="E4001" s="10"/>
      <c r="F4001" s="9"/>
    </row>
    <row r="4002" spans="1:6" x14ac:dyDescent="0.3">
      <c r="A4002" s="9"/>
      <c r="B4002" s="14"/>
      <c r="C4002" s="10"/>
      <c r="D4002" s="18"/>
      <c r="E4002" s="10"/>
      <c r="F4002" s="9"/>
    </row>
    <row r="4003" spans="1:6" x14ac:dyDescent="0.3">
      <c r="A4003" s="9"/>
      <c r="B4003" s="14"/>
      <c r="C4003" s="10"/>
      <c r="D4003" s="18"/>
      <c r="E4003" s="10"/>
      <c r="F4003" s="9"/>
    </row>
    <row r="4004" spans="1:6" x14ac:dyDescent="0.3">
      <c r="A4004" s="9"/>
    </row>
    <row r="4005" spans="1:6" x14ac:dyDescent="0.3">
      <c r="A4005" s="9"/>
    </row>
    <row r="4006" spans="1:6" x14ac:dyDescent="0.3">
      <c r="A4006" s="9"/>
    </row>
    <row r="4007" spans="1:6" x14ac:dyDescent="0.3">
      <c r="A4007" s="9"/>
    </row>
    <row r="4008" spans="1:6" x14ac:dyDescent="0.3">
      <c r="A4008" s="9"/>
    </row>
    <row r="4009" spans="1:6" x14ac:dyDescent="0.3">
      <c r="A4009" s="9"/>
    </row>
    <row r="4010" spans="1:6" x14ac:dyDescent="0.3">
      <c r="A4010" s="9"/>
    </row>
    <row r="4011" spans="1:6" x14ac:dyDescent="0.3">
      <c r="A4011" s="9"/>
    </row>
    <row r="4012" spans="1:6" x14ac:dyDescent="0.3">
      <c r="A4012" s="9"/>
    </row>
    <row r="4013" spans="1:6" x14ac:dyDescent="0.3">
      <c r="A4013" s="9"/>
    </row>
    <row r="4014" spans="1:6" x14ac:dyDescent="0.3">
      <c r="A4014" s="9"/>
    </row>
    <row r="4015" spans="1:6" x14ac:dyDescent="0.3">
      <c r="A4015" s="9"/>
    </row>
    <row r="4016" spans="1:6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  <row r="4485" spans="1:1" x14ac:dyDescent="0.3">
      <c r="A4485" s="9"/>
    </row>
    <row r="4486" spans="1:1" x14ac:dyDescent="0.3">
      <c r="A4486" s="9"/>
    </row>
    <row r="4487" spans="1:1" x14ac:dyDescent="0.3">
      <c r="A4487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racunovodstvo1</cp:lastModifiedBy>
  <cp:lastPrinted>2025-02-23T18:13:30Z</cp:lastPrinted>
  <dcterms:created xsi:type="dcterms:W3CDTF">2024-03-05T11:42:46Z</dcterms:created>
  <dcterms:modified xsi:type="dcterms:W3CDTF">2025-02-23T18:13:35Z</dcterms:modified>
</cp:coreProperties>
</file>